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240" windowHeight="9285" activeTab="0"/>
  </bookViews>
  <sheets>
    <sheet name="財産目録" sheetId="1" r:id="rId1"/>
  </sheets>
  <definedNames/>
  <calcPr fullCalcOnLoad="1"/>
</workbook>
</file>

<file path=xl/sharedStrings.xml><?xml version="1.0" encoding="utf-8"?>
<sst xmlns="http://schemas.openxmlformats.org/spreadsheetml/2006/main" count="186" uniqueCount="112">
  <si>
    <t>財　　産　　目　　録</t>
  </si>
  <si>
    <t>（単位：円）　</t>
  </si>
  <si>
    <t>貸借対照表科目</t>
  </si>
  <si>
    <t>（流動資産）</t>
  </si>
  <si>
    <t>場所・物量等</t>
  </si>
  <si>
    <t>使用目的等</t>
  </si>
  <si>
    <t>使用事業</t>
  </si>
  <si>
    <t>金額</t>
  </si>
  <si>
    <t>現金</t>
  </si>
  <si>
    <t>手元保管</t>
  </si>
  <si>
    <t>運転資金</t>
  </si>
  <si>
    <t>シルバー人材センター事業</t>
  </si>
  <si>
    <t>預金</t>
  </si>
  <si>
    <t>普通預金</t>
  </si>
  <si>
    <t>あいち海部農協弥富支店</t>
  </si>
  <si>
    <t>法人管理</t>
  </si>
  <si>
    <t>未収金</t>
  </si>
  <si>
    <t>契約金額</t>
  </si>
  <si>
    <t>流動資産合計</t>
  </si>
  <si>
    <t>（固定資産）</t>
  </si>
  <si>
    <t>特定資産</t>
  </si>
  <si>
    <t>退職給付引当資産</t>
  </si>
  <si>
    <t>職員退職金支払のための積立資産として管理されている預金</t>
  </si>
  <si>
    <t>全国社会福祉団体職員退職手当積立基金</t>
  </si>
  <si>
    <t>減価償却引当資産</t>
  </si>
  <si>
    <t>その他の固定資産</t>
  </si>
  <si>
    <t>建物</t>
  </si>
  <si>
    <t>車輌運搬具</t>
  </si>
  <si>
    <t>ダイハツ　ハイゼット</t>
  </si>
  <si>
    <t>スズキ　キャリー</t>
  </si>
  <si>
    <t>名41も5638</t>
  </si>
  <si>
    <t>スズキ　ダンプ</t>
  </si>
  <si>
    <t>名480う4506</t>
  </si>
  <si>
    <t>スズキ　トラック</t>
  </si>
  <si>
    <t>名480う4503</t>
  </si>
  <si>
    <t>スズキ　エブリィハイルーフバン</t>
  </si>
  <si>
    <t>名480く1783</t>
  </si>
  <si>
    <t>ダイハツ　ハイゼット　トラック</t>
  </si>
  <si>
    <t>スズキ　キャリィ　ダンプ</t>
  </si>
  <si>
    <t>名480い8179</t>
  </si>
  <si>
    <t>名480す2347</t>
  </si>
  <si>
    <t>預託金</t>
  </si>
  <si>
    <t>自動車リサイクル料金</t>
  </si>
  <si>
    <t>固定資産合計</t>
  </si>
  <si>
    <t>　　　　資産合計</t>
  </si>
  <si>
    <t>（流動負債）</t>
  </si>
  <si>
    <t>グリーンファーム車庫</t>
  </si>
  <si>
    <t>電話加入権</t>
  </si>
  <si>
    <t>未払金</t>
  </si>
  <si>
    <t>シルバー人材センター事業に供する配分金の未払い金額</t>
  </si>
  <si>
    <t>定期預金</t>
  </si>
  <si>
    <t>グリーンファーム作業場</t>
  </si>
  <si>
    <t>弥富市神戸二丁目49番地</t>
  </si>
  <si>
    <t>業者材料費等</t>
  </si>
  <si>
    <t>シルバー人材センター事業に供する材料費等の未払い金額</t>
  </si>
  <si>
    <t>業者委託料等</t>
  </si>
  <si>
    <t>シルバー人材センター事業に供する業務委託料等の未払い金額</t>
  </si>
  <si>
    <t>預り金</t>
  </si>
  <si>
    <t>職員からの源泉所得税預り金</t>
  </si>
  <si>
    <t>流動負債合計</t>
  </si>
  <si>
    <t>（固定負債）</t>
  </si>
  <si>
    <t>退職給付引当金</t>
  </si>
  <si>
    <t>職員に対するもの</t>
  </si>
  <si>
    <t>職員退職金規定における退職金要支給額</t>
  </si>
  <si>
    <t>固定負債合計</t>
  </si>
  <si>
    <t>　　　　負債合計</t>
  </si>
  <si>
    <t>　　　　正味財産</t>
  </si>
  <si>
    <t>派遣事務手数料</t>
  </si>
  <si>
    <t>労働者派遣事務手数料</t>
  </si>
  <si>
    <t>固定資産買換え資金として管理されている預金</t>
  </si>
  <si>
    <t>公益目的財産であり、シルバー人材センター事業に使用している</t>
  </si>
  <si>
    <t>什器備品</t>
  </si>
  <si>
    <t>名480つ6077</t>
  </si>
  <si>
    <t>ダイハツ　ハイゼット　カーゴ</t>
  </si>
  <si>
    <t>中古ユニットハウス</t>
  </si>
  <si>
    <t>弥富市子宝六丁目８０番地</t>
  </si>
  <si>
    <t>前払金</t>
  </si>
  <si>
    <t>役員保険料</t>
  </si>
  <si>
    <t>未払消費税等</t>
  </si>
  <si>
    <t>シルバー人材センター事業に対する消費税等の未払い金額</t>
  </si>
  <si>
    <t>消費税等</t>
  </si>
  <si>
    <t>職員源泉所得税</t>
  </si>
  <si>
    <t>職員社会保険料</t>
  </si>
  <si>
    <t>職員からの社会保険料預り金</t>
  </si>
  <si>
    <t>労働保険料</t>
  </si>
  <si>
    <t>労働保険料　還付</t>
  </si>
  <si>
    <t>スズキ　キャブオーバ</t>
  </si>
  <si>
    <t>名480　な1479</t>
  </si>
  <si>
    <t>ダイハツ　ハイゼット　4ＷＤ</t>
  </si>
  <si>
    <t>名480な9635</t>
  </si>
  <si>
    <t>名480な5199</t>
  </si>
  <si>
    <t>弥富市シルバー人材センター</t>
  </si>
  <si>
    <t>芝刈機　２台</t>
  </si>
  <si>
    <t>会員車使用料</t>
  </si>
  <si>
    <t>名480ぬ6590</t>
  </si>
  <si>
    <t xml:space="preserve">弥富市役所他    171件  </t>
  </si>
  <si>
    <t>平成３０年３月３１日現在</t>
  </si>
  <si>
    <t>個人情報漏えい保険料</t>
  </si>
  <si>
    <t>立替金</t>
  </si>
  <si>
    <t>役員保険料役員負担分</t>
  </si>
  <si>
    <t>貯蔵品</t>
  </si>
  <si>
    <t>切手、収入印紙</t>
  </si>
  <si>
    <t>貯蔵品在庫</t>
  </si>
  <si>
    <t>名41ぬ8779</t>
  </si>
  <si>
    <t>退職職員に対するもの</t>
  </si>
  <si>
    <t>退職給付金</t>
  </si>
  <si>
    <t>職員退職積立基金</t>
  </si>
  <si>
    <t>退職金未払い金額</t>
  </si>
  <si>
    <r>
      <t>配分金　  　158名</t>
    </r>
    <r>
      <rPr>
        <sz val="11"/>
        <rFont val="ＭＳ Ｐゴシック"/>
        <family val="3"/>
      </rPr>
      <t>　</t>
    </r>
  </si>
  <si>
    <t>職員市県民税</t>
  </si>
  <si>
    <t>職員からの市県民税預り金</t>
  </si>
  <si>
    <t>個人情報漏えい保険料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</si>
</sst>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3" fontId="0" fillId="0" borderId="15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4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top" wrapText="1"/>
    </xf>
    <xf numFmtId="0" fontId="0" fillId="0" borderId="18" xfId="0" applyFont="1" applyBorder="1" applyAlignment="1">
      <alignment vertical="center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vertical="top" wrapText="1"/>
    </xf>
    <xf numFmtId="0" fontId="0" fillId="0" borderId="13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PageLayoutView="0" workbookViewId="0" topLeftCell="A10">
      <selection activeCell="H16" sqref="H16"/>
    </sheetView>
  </sheetViews>
  <sheetFormatPr defaultColWidth="9.00390625" defaultRowHeight="13.5"/>
  <cols>
    <col min="1" max="1" width="10.00390625" style="0" customWidth="1"/>
    <col min="2" max="2" width="11.25390625" style="0" customWidth="1"/>
    <col min="3" max="3" width="21.25390625" style="0" customWidth="1"/>
    <col min="4" max="4" width="20.25390625" style="0" customWidth="1"/>
    <col min="5" max="5" width="13.125" style="0" customWidth="1"/>
    <col min="6" max="6" width="11.25390625" style="0" customWidth="1"/>
  </cols>
  <sheetData>
    <row r="1" spans="1:6" ht="22.5" customHeight="1">
      <c r="A1" s="80" t="s">
        <v>0</v>
      </c>
      <c r="B1" s="80"/>
      <c r="C1" s="80"/>
      <c r="D1" s="80"/>
      <c r="E1" s="80"/>
      <c r="F1" s="80"/>
    </row>
    <row r="2" spans="1:6" s="2" customFormat="1" ht="21.75" customHeight="1">
      <c r="A2" s="81" t="s">
        <v>96</v>
      </c>
      <c r="B2" s="81"/>
      <c r="C2" s="81"/>
      <c r="D2" s="81"/>
      <c r="E2" s="81"/>
      <c r="F2" s="81"/>
    </row>
    <row r="3" spans="1:6" s="2" customFormat="1" ht="17.25" customHeight="1">
      <c r="A3" s="1"/>
      <c r="B3" s="1"/>
      <c r="C3" s="1"/>
      <c r="D3" s="1"/>
      <c r="E3" s="84" t="s">
        <v>1</v>
      </c>
      <c r="F3" s="84"/>
    </row>
    <row r="4" spans="1:6" s="2" customFormat="1" ht="13.5">
      <c r="A4" s="68" t="s">
        <v>2</v>
      </c>
      <c r="B4" s="69"/>
      <c r="C4" s="82" t="s">
        <v>4</v>
      </c>
      <c r="D4" s="85" t="s">
        <v>5</v>
      </c>
      <c r="E4" s="86"/>
      <c r="F4" s="85" t="s">
        <v>7</v>
      </c>
    </row>
    <row r="5" spans="1:6" s="2" customFormat="1" ht="16.5" customHeight="1">
      <c r="A5" s="70"/>
      <c r="B5" s="71"/>
      <c r="C5" s="83"/>
      <c r="D5" s="3" t="s">
        <v>5</v>
      </c>
      <c r="E5" s="3" t="s">
        <v>6</v>
      </c>
      <c r="F5" s="86"/>
    </row>
    <row r="6" spans="1:6" s="2" customFormat="1" ht="20.25" customHeight="1">
      <c r="A6" s="4" t="s">
        <v>3</v>
      </c>
      <c r="B6" s="5"/>
      <c r="C6" s="6"/>
      <c r="D6" s="6"/>
      <c r="E6" s="6"/>
      <c r="F6" s="7"/>
    </row>
    <row r="7" spans="1:6" s="2" customFormat="1" ht="23.25" customHeight="1">
      <c r="A7" s="10"/>
      <c r="B7" s="6" t="s">
        <v>8</v>
      </c>
      <c r="C7" s="6" t="s">
        <v>9</v>
      </c>
      <c r="D7" s="6" t="s">
        <v>10</v>
      </c>
      <c r="E7" s="36" t="s">
        <v>11</v>
      </c>
      <c r="F7" s="7">
        <v>11133</v>
      </c>
    </row>
    <row r="8" spans="1:6" s="2" customFormat="1" ht="23.25" customHeight="1">
      <c r="A8" s="14"/>
      <c r="B8" s="10" t="s">
        <v>12</v>
      </c>
      <c r="C8" s="10" t="s">
        <v>13</v>
      </c>
      <c r="D8" s="10" t="s">
        <v>10</v>
      </c>
      <c r="E8" s="72" t="s">
        <v>11</v>
      </c>
      <c r="F8" s="15">
        <v>13284895</v>
      </c>
    </row>
    <row r="9" spans="1:6" s="2" customFormat="1" ht="23.25" customHeight="1">
      <c r="A9" s="14"/>
      <c r="B9" s="14"/>
      <c r="C9" s="11" t="s">
        <v>14</v>
      </c>
      <c r="D9" s="9"/>
      <c r="E9" s="73"/>
      <c r="F9" s="16"/>
    </row>
    <row r="10" spans="1:6" s="2" customFormat="1" ht="23.25" customHeight="1">
      <c r="A10" s="14"/>
      <c r="B10" s="14"/>
      <c r="C10" s="10" t="s">
        <v>13</v>
      </c>
      <c r="D10" s="10" t="s">
        <v>10</v>
      </c>
      <c r="E10" s="74" t="s">
        <v>15</v>
      </c>
      <c r="F10" s="15">
        <v>0</v>
      </c>
    </row>
    <row r="11" spans="1:6" s="2" customFormat="1" ht="23.25" customHeight="1">
      <c r="A11" s="14"/>
      <c r="B11" s="9"/>
      <c r="C11" s="11" t="s">
        <v>14</v>
      </c>
      <c r="D11" s="9"/>
      <c r="E11" s="67"/>
      <c r="F11" s="16"/>
    </row>
    <row r="12" spans="1:6" s="2" customFormat="1" ht="23.25" customHeight="1">
      <c r="A12" s="14"/>
      <c r="B12" s="28" t="s">
        <v>100</v>
      </c>
      <c r="C12" s="34" t="s">
        <v>102</v>
      </c>
      <c r="D12" s="28" t="s">
        <v>101</v>
      </c>
      <c r="E12" s="36" t="s">
        <v>11</v>
      </c>
      <c r="F12" s="7">
        <v>11018</v>
      </c>
    </row>
    <row r="13" spans="1:6" s="2" customFormat="1" ht="23.25" customHeight="1">
      <c r="A13" s="14"/>
      <c r="B13" s="10" t="s">
        <v>16</v>
      </c>
      <c r="C13" s="28" t="s">
        <v>95</v>
      </c>
      <c r="D13" s="6" t="s">
        <v>17</v>
      </c>
      <c r="E13" s="36" t="s">
        <v>11</v>
      </c>
      <c r="F13" s="7">
        <v>10889763</v>
      </c>
    </row>
    <row r="14" spans="1:6" s="2" customFormat="1" ht="23.25" customHeight="1">
      <c r="A14" s="27"/>
      <c r="B14" s="14"/>
      <c r="C14" s="33" t="s">
        <v>106</v>
      </c>
      <c r="D14" s="28" t="s">
        <v>105</v>
      </c>
      <c r="E14" s="36" t="s">
        <v>11</v>
      </c>
      <c r="F14" s="7">
        <v>8498360</v>
      </c>
    </row>
    <row r="15" spans="1:6" s="2" customFormat="1" ht="23.25" customHeight="1">
      <c r="A15" s="27"/>
      <c r="B15" s="14"/>
      <c r="C15" s="33" t="s">
        <v>85</v>
      </c>
      <c r="D15" s="28" t="s">
        <v>84</v>
      </c>
      <c r="E15" s="36" t="s">
        <v>11</v>
      </c>
      <c r="F15" s="7">
        <v>1791</v>
      </c>
    </row>
    <row r="16" spans="1:6" s="2" customFormat="1" ht="23.25" customHeight="1">
      <c r="A16" s="27"/>
      <c r="B16" s="14"/>
      <c r="C16" s="33" t="s">
        <v>68</v>
      </c>
      <c r="D16" s="6" t="s">
        <v>67</v>
      </c>
      <c r="E16" s="36" t="s">
        <v>11</v>
      </c>
      <c r="F16" s="7">
        <v>172010</v>
      </c>
    </row>
    <row r="17" spans="1:6" s="2" customFormat="1" ht="23.25" customHeight="1">
      <c r="A17" s="27"/>
      <c r="B17" s="14"/>
      <c r="C17" s="34" t="s">
        <v>93</v>
      </c>
      <c r="D17" s="28" t="s">
        <v>93</v>
      </c>
      <c r="E17" s="36" t="s">
        <v>11</v>
      </c>
      <c r="F17" s="7">
        <v>70700</v>
      </c>
    </row>
    <row r="18" spans="1:6" s="2" customFormat="1" ht="23.25" customHeight="1">
      <c r="A18" s="27"/>
      <c r="B18" s="28" t="s">
        <v>98</v>
      </c>
      <c r="C18" s="34" t="s">
        <v>99</v>
      </c>
      <c r="D18" s="55" t="s">
        <v>99</v>
      </c>
      <c r="E18" s="36" t="s">
        <v>11</v>
      </c>
      <c r="F18" s="7">
        <v>3000</v>
      </c>
    </row>
    <row r="19" spans="1:6" s="2" customFormat="1" ht="23.25" customHeight="1">
      <c r="A19" s="27"/>
      <c r="B19" s="31" t="s">
        <v>76</v>
      </c>
      <c r="C19" s="34" t="s">
        <v>97</v>
      </c>
      <c r="D19" s="28" t="s">
        <v>111</v>
      </c>
      <c r="E19" s="36" t="s">
        <v>11</v>
      </c>
      <c r="F19" s="7">
        <v>58540</v>
      </c>
    </row>
    <row r="20" spans="1:6" s="2" customFormat="1" ht="23.25" customHeight="1">
      <c r="A20" s="27"/>
      <c r="B20" s="30"/>
      <c r="C20" s="34" t="s">
        <v>77</v>
      </c>
      <c r="D20" s="28" t="s">
        <v>77</v>
      </c>
      <c r="E20" s="35" t="s">
        <v>15</v>
      </c>
      <c r="F20" s="7">
        <v>26000</v>
      </c>
    </row>
    <row r="21" spans="1:6" s="2" customFormat="1" ht="20.25" customHeight="1">
      <c r="A21" s="64" t="s">
        <v>18</v>
      </c>
      <c r="B21" s="75"/>
      <c r="C21" s="64"/>
      <c r="D21" s="62"/>
      <c r="E21" s="61"/>
      <c r="F21" s="7">
        <f>SUM(F7:F20)</f>
        <v>33027210</v>
      </c>
    </row>
    <row r="22" spans="1:6" s="2" customFormat="1" ht="20.25" customHeight="1">
      <c r="A22" s="64" t="s">
        <v>19</v>
      </c>
      <c r="B22" s="77"/>
      <c r="C22" s="6"/>
      <c r="D22" s="6"/>
      <c r="E22" s="8"/>
      <c r="F22" s="7"/>
    </row>
    <row r="23" spans="1:6" s="2" customFormat="1" ht="23.25" customHeight="1">
      <c r="A23" s="10" t="s">
        <v>20</v>
      </c>
      <c r="B23" s="66" t="s">
        <v>21</v>
      </c>
      <c r="C23" s="74" t="s">
        <v>23</v>
      </c>
      <c r="D23" s="66" t="s">
        <v>22</v>
      </c>
      <c r="E23" s="63" t="s">
        <v>11</v>
      </c>
      <c r="F23" s="15">
        <v>16568370</v>
      </c>
    </row>
    <row r="24" spans="1:6" s="2" customFormat="1" ht="23.25" customHeight="1">
      <c r="A24" s="14"/>
      <c r="B24" s="78"/>
      <c r="C24" s="79"/>
      <c r="D24" s="78"/>
      <c r="E24" s="57"/>
      <c r="F24" s="16"/>
    </row>
    <row r="25" spans="1:6" s="2" customFormat="1" ht="23.25" customHeight="1">
      <c r="A25" s="14"/>
      <c r="B25" s="66" t="s">
        <v>24</v>
      </c>
      <c r="C25" s="10" t="s">
        <v>50</v>
      </c>
      <c r="D25" s="63" t="s">
        <v>69</v>
      </c>
      <c r="E25" s="63" t="s">
        <v>11</v>
      </c>
      <c r="F25" s="15">
        <v>3984591</v>
      </c>
    </row>
    <row r="26" spans="1:6" s="2" customFormat="1" ht="23.25" customHeight="1">
      <c r="A26" s="9"/>
      <c r="B26" s="67"/>
      <c r="C26" s="11" t="s">
        <v>14</v>
      </c>
      <c r="D26" s="57"/>
      <c r="E26" s="57"/>
      <c r="F26" s="16"/>
    </row>
    <row r="27" spans="1:6" s="2" customFormat="1" ht="23.25" customHeight="1">
      <c r="A27" s="66" t="s">
        <v>25</v>
      </c>
      <c r="B27" s="13" t="s">
        <v>26</v>
      </c>
      <c r="C27" s="10" t="s">
        <v>51</v>
      </c>
      <c r="D27" s="63" t="s">
        <v>70</v>
      </c>
      <c r="E27" s="63" t="s">
        <v>11</v>
      </c>
      <c r="F27" s="15">
        <v>1</v>
      </c>
    </row>
    <row r="28" spans="1:6" s="2" customFormat="1" ht="23.25" customHeight="1">
      <c r="A28" s="76"/>
      <c r="B28" s="17"/>
      <c r="C28" s="11" t="s">
        <v>52</v>
      </c>
      <c r="D28" s="57"/>
      <c r="E28" s="57"/>
      <c r="F28" s="16"/>
    </row>
    <row r="29" spans="1:6" s="2" customFormat="1" ht="23.25" customHeight="1">
      <c r="A29" s="14"/>
      <c r="B29" s="17"/>
      <c r="C29" s="10" t="s">
        <v>46</v>
      </c>
      <c r="D29" s="63" t="s">
        <v>70</v>
      </c>
      <c r="E29" s="63" t="s">
        <v>11</v>
      </c>
      <c r="F29" s="15">
        <v>1</v>
      </c>
    </row>
    <row r="30" spans="1:6" s="2" customFormat="1" ht="23.25" customHeight="1">
      <c r="A30" s="14"/>
      <c r="B30" s="17"/>
      <c r="C30" s="11" t="s">
        <v>52</v>
      </c>
      <c r="D30" s="87"/>
      <c r="E30" s="87"/>
      <c r="F30" s="16"/>
    </row>
    <row r="31" spans="1:6" s="2" customFormat="1" ht="23.25" customHeight="1">
      <c r="A31" s="14"/>
      <c r="B31" s="17"/>
      <c r="C31" s="32" t="s">
        <v>74</v>
      </c>
      <c r="D31" s="63" t="s">
        <v>70</v>
      </c>
      <c r="E31" s="63" t="s">
        <v>11</v>
      </c>
      <c r="F31" s="29">
        <v>190201</v>
      </c>
    </row>
    <row r="32" spans="1:6" s="2" customFormat="1" ht="23.25" customHeight="1">
      <c r="A32" s="14"/>
      <c r="B32" s="12"/>
      <c r="C32" s="11" t="s">
        <v>75</v>
      </c>
      <c r="D32" s="87"/>
      <c r="E32" s="87"/>
      <c r="F32" s="16"/>
    </row>
    <row r="33" spans="1:6" s="2" customFormat="1" ht="23.25" customHeight="1">
      <c r="A33" s="14"/>
      <c r="B33" s="13" t="s">
        <v>27</v>
      </c>
      <c r="C33" s="10" t="s">
        <v>29</v>
      </c>
      <c r="D33" s="63" t="s">
        <v>70</v>
      </c>
      <c r="E33" s="63" t="s">
        <v>11</v>
      </c>
      <c r="F33" s="15">
        <v>1</v>
      </c>
    </row>
    <row r="34" spans="1:6" s="2" customFormat="1" ht="23.25" customHeight="1">
      <c r="A34" s="14"/>
      <c r="B34" s="17"/>
      <c r="C34" s="9" t="s">
        <v>30</v>
      </c>
      <c r="D34" s="57"/>
      <c r="E34" s="57"/>
      <c r="F34" s="16"/>
    </row>
    <row r="35" spans="1:7" s="2" customFormat="1" ht="23.25" customHeight="1">
      <c r="A35" s="14"/>
      <c r="B35" s="17"/>
      <c r="C35" s="18" t="s">
        <v>73</v>
      </c>
      <c r="D35" s="63" t="s">
        <v>70</v>
      </c>
      <c r="E35" s="63" t="s">
        <v>11</v>
      </c>
      <c r="F35" s="15">
        <v>1</v>
      </c>
      <c r="G35" s="38"/>
    </row>
    <row r="36" spans="1:6" s="2" customFormat="1" ht="23.25" customHeight="1">
      <c r="A36" s="14"/>
      <c r="B36" s="17"/>
      <c r="C36" s="30" t="s">
        <v>72</v>
      </c>
      <c r="D36" s="57"/>
      <c r="E36" s="57"/>
      <c r="F36" s="16"/>
    </row>
    <row r="37" spans="1:6" s="2" customFormat="1" ht="16.5" customHeight="1">
      <c r="A37" s="68" t="s">
        <v>2</v>
      </c>
      <c r="B37" s="69"/>
      <c r="C37" s="82" t="s">
        <v>4</v>
      </c>
      <c r="D37" s="85" t="s">
        <v>5</v>
      </c>
      <c r="E37" s="86"/>
      <c r="F37" s="85" t="s">
        <v>7</v>
      </c>
    </row>
    <row r="38" spans="1:6" s="2" customFormat="1" ht="16.5" customHeight="1">
      <c r="A38" s="70"/>
      <c r="B38" s="71"/>
      <c r="C38" s="83"/>
      <c r="D38" s="3" t="s">
        <v>5</v>
      </c>
      <c r="E38" s="3" t="s">
        <v>6</v>
      </c>
      <c r="F38" s="86"/>
    </row>
    <row r="39" spans="1:6" s="2" customFormat="1" ht="23.25" customHeight="1">
      <c r="A39" s="41"/>
      <c r="B39" s="40"/>
      <c r="C39" s="48" t="s">
        <v>86</v>
      </c>
      <c r="D39" s="63" t="s">
        <v>70</v>
      </c>
      <c r="E39" s="63" t="s">
        <v>11</v>
      </c>
      <c r="F39" s="15">
        <v>193542</v>
      </c>
    </row>
    <row r="40" spans="1:6" s="2" customFormat="1" ht="23.25" customHeight="1">
      <c r="A40" s="41"/>
      <c r="B40" s="42"/>
      <c r="C40" s="51" t="s">
        <v>87</v>
      </c>
      <c r="D40" s="57"/>
      <c r="E40" s="57"/>
      <c r="F40" s="16"/>
    </row>
    <row r="41" spans="1:6" s="2" customFormat="1" ht="23.25" customHeight="1">
      <c r="A41" s="41"/>
      <c r="B41" s="42"/>
      <c r="C41" s="52" t="s">
        <v>31</v>
      </c>
      <c r="D41" s="63" t="s">
        <v>70</v>
      </c>
      <c r="E41" s="63" t="s">
        <v>11</v>
      </c>
      <c r="F41" s="15">
        <v>1</v>
      </c>
    </row>
    <row r="42" spans="1:6" s="2" customFormat="1" ht="23.25" customHeight="1">
      <c r="A42" s="41"/>
      <c r="B42" s="42"/>
      <c r="C42" s="50" t="s">
        <v>32</v>
      </c>
      <c r="D42" s="57"/>
      <c r="E42" s="57"/>
      <c r="F42" s="16"/>
    </row>
    <row r="43" spans="1:6" s="2" customFormat="1" ht="23.25" customHeight="1">
      <c r="A43" s="41"/>
      <c r="B43" s="42"/>
      <c r="C43" s="52" t="s">
        <v>33</v>
      </c>
      <c r="D43" s="63" t="s">
        <v>70</v>
      </c>
      <c r="E43" s="63" t="s">
        <v>11</v>
      </c>
      <c r="F43" s="15">
        <v>1</v>
      </c>
    </row>
    <row r="44" spans="1:6" s="2" customFormat="1" ht="23.25" customHeight="1">
      <c r="A44" s="41"/>
      <c r="B44" s="42"/>
      <c r="C44" s="50" t="s">
        <v>34</v>
      </c>
      <c r="D44" s="57"/>
      <c r="E44" s="57"/>
      <c r="F44" s="16"/>
    </row>
    <row r="45" spans="1:6" s="2" customFormat="1" ht="23.25" customHeight="1">
      <c r="A45" s="41"/>
      <c r="B45" s="42"/>
      <c r="C45" s="53" t="s">
        <v>35</v>
      </c>
      <c r="D45" s="63" t="s">
        <v>70</v>
      </c>
      <c r="E45" s="63" t="s">
        <v>11</v>
      </c>
      <c r="F45" s="15">
        <v>1</v>
      </c>
    </row>
    <row r="46" spans="1:6" s="2" customFormat="1" ht="23.25" customHeight="1">
      <c r="A46" s="41"/>
      <c r="B46" s="42"/>
      <c r="C46" s="50" t="s">
        <v>36</v>
      </c>
      <c r="D46" s="57"/>
      <c r="E46" s="57"/>
      <c r="F46" s="16"/>
    </row>
    <row r="47" spans="1:6" s="2" customFormat="1" ht="23.25" customHeight="1">
      <c r="A47" s="41"/>
      <c r="B47" s="42"/>
      <c r="C47" s="54" t="s">
        <v>88</v>
      </c>
      <c r="D47" s="56" t="s">
        <v>70</v>
      </c>
      <c r="E47" s="58" t="s">
        <v>11</v>
      </c>
      <c r="F47" s="15">
        <v>340972</v>
      </c>
    </row>
    <row r="48" spans="1:6" s="2" customFormat="1" ht="23.25" customHeight="1">
      <c r="A48" s="41"/>
      <c r="B48" s="42"/>
      <c r="C48" s="51" t="s">
        <v>89</v>
      </c>
      <c r="D48" s="57"/>
      <c r="E48" s="59"/>
      <c r="F48" s="43"/>
    </row>
    <row r="49" spans="1:6" s="2" customFormat="1" ht="23.25" customHeight="1">
      <c r="A49" s="27"/>
      <c r="B49" s="17"/>
      <c r="C49" s="48" t="s">
        <v>86</v>
      </c>
      <c r="D49" s="56" t="s">
        <v>70</v>
      </c>
      <c r="E49" s="63" t="s">
        <v>11</v>
      </c>
      <c r="F49" s="29">
        <v>283289</v>
      </c>
    </row>
    <row r="50" spans="1:6" s="2" customFormat="1" ht="23.25" customHeight="1">
      <c r="A50" s="27"/>
      <c r="B50" s="17"/>
      <c r="C50" s="51" t="s">
        <v>90</v>
      </c>
      <c r="D50" s="57"/>
      <c r="E50" s="57"/>
      <c r="F50" s="16"/>
    </row>
    <row r="51" spans="1:6" s="2" customFormat="1" ht="23.25" customHeight="1">
      <c r="A51" s="27"/>
      <c r="B51" s="17"/>
      <c r="C51" s="54" t="s">
        <v>37</v>
      </c>
      <c r="D51" s="63" t="s">
        <v>70</v>
      </c>
      <c r="E51" s="63" t="s">
        <v>11</v>
      </c>
      <c r="F51" s="15">
        <v>505799</v>
      </c>
    </row>
    <row r="52" spans="1:6" s="2" customFormat="1" ht="23.25" customHeight="1">
      <c r="A52" s="27"/>
      <c r="B52" s="17"/>
      <c r="C52" s="51" t="s">
        <v>103</v>
      </c>
      <c r="D52" s="57"/>
      <c r="E52" s="57"/>
      <c r="F52" s="16"/>
    </row>
    <row r="53" spans="1:6" s="2" customFormat="1" ht="23.25" customHeight="1">
      <c r="A53" s="27"/>
      <c r="B53" s="17"/>
      <c r="C53" s="52" t="s">
        <v>38</v>
      </c>
      <c r="D53" s="63" t="s">
        <v>70</v>
      </c>
      <c r="E53" s="63" t="s">
        <v>11</v>
      </c>
      <c r="F53" s="15">
        <v>1</v>
      </c>
    </row>
    <row r="54" spans="1:6" s="2" customFormat="1" ht="23.25" customHeight="1">
      <c r="A54" s="27"/>
      <c r="B54" s="17"/>
      <c r="C54" s="50" t="s">
        <v>39</v>
      </c>
      <c r="D54" s="57"/>
      <c r="E54" s="57"/>
      <c r="F54" s="16"/>
    </row>
    <row r="55" spans="1:6" s="2" customFormat="1" ht="23.25" customHeight="1">
      <c r="A55" s="27"/>
      <c r="B55" s="17"/>
      <c r="C55" s="52" t="s">
        <v>28</v>
      </c>
      <c r="D55" s="63" t="s">
        <v>70</v>
      </c>
      <c r="E55" s="63" t="s">
        <v>11</v>
      </c>
      <c r="F55" s="15">
        <v>1</v>
      </c>
    </row>
    <row r="56" spans="1:6" s="2" customFormat="1" ht="23.25" customHeight="1">
      <c r="A56" s="27"/>
      <c r="B56" s="17"/>
      <c r="C56" s="50" t="s">
        <v>40</v>
      </c>
      <c r="D56" s="57"/>
      <c r="E56" s="57"/>
      <c r="F56" s="16"/>
    </row>
    <row r="57" spans="1:6" s="2" customFormat="1" ht="23.25" customHeight="1">
      <c r="A57" s="27"/>
      <c r="B57" s="17"/>
      <c r="C57" s="54" t="s">
        <v>37</v>
      </c>
      <c r="D57" s="63" t="s">
        <v>70</v>
      </c>
      <c r="E57" s="63" t="s">
        <v>11</v>
      </c>
      <c r="F57" s="29">
        <v>449780</v>
      </c>
    </row>
    <row r="58" spans="1:6" s="2" customFormat="1" ht="23.25" customHeight="1">
      <c r="A58" s="27"/>
      <c r="B58" s="12"/>
      <c r="C58" s="51" t="s">
        <v>94</v>
      </c>
      <c r="D58" s="57"/>
      <c r="E58" s="57"/>
      <c r="F58" s="29"/>
    </row>
    <row r="59" spans="1:6" s="2" customFormat="1" ht="23.25" customHeight="1">
      <c r="A59" s="14"/>
      <c r="B59" s="13" t="s">
        <v>71</v>
      </c>
      <c r="C59" s="31" t="s">
        <v>92</v>
      </c>
      <c r="D59" s="63" t="s">
        <v>70</v>
      </c>
      <c r="E59" s="63" t="s">
        <v>11</v>
      </c>
      <c r="F59" s="15">
        <v>73463</v>
      </c>
    </row>
    <row r="60" spans="1:6" s="2" customFormat="1" ht="23.25" customHeight="1">
      <c r="A60" s="14"/>
      <c r="B60" s="12"/>
      <c r="C60" s="9"/>
      <c r="D60" s="57"/>
      <c r="E60" s="57"/>
      <c r="F60" s="16"/>
    </row>
    <row r="61" spans="1:6" s="2" customFormat="1" ht="23.25" customHeight="1">
      <c r="A61" s="14"/>
      <c r="B61" s="13" t="s">
        <v>47</v>
      </c>
      <c r="C61" s="18" t="s">
        <v>91</v>
      </c>
      <c r="D61" s="63" t="s">
        <v>70</v>
      </c>
      <c r="E61" s="63" t="s">
        <v>11</v>
      </c>
      <c r="F61" s="15">
        <v>161595</v>
      </c>
    </row>
    <row r="62" spans="1:6" s="2" customFormat="1" ht="23.25" customHeight="1">
      <c r="A62" s="14"/>
      <c r="B62" s="12"/>
      <c r="C62" s="9"/>
      <c r="D62" s="57"/>
      <c r="E62" s="57"/>
      <c r="F62" s="16"/>
    </row>
    <row r="63" spans="1:6" s="2" customFormat="1" ht="23.25" customHeight="1">
      <c r="A63" s="14"/>
      <c r="B63" s="13" t="s">
        <v>41</v>
      </c>
      <c r="C63" s="18" t="s">
        <v>91</v>
      </c>
      <c r="D63" s="56" t="s">
        <v>42</v>
      </c>
      <c r="E63" s="63" t="s">
        <v>11</v>
      </c>
      <c r="F63" s="15">
        <v>70250</v>
      </c>
    </row>
    <row r="64" spans="1:6" s="2" customFormat="1" ht="23.25" customHeight="1">
      <c r="A64" s="9"/>
      <c r="B64" s="12"/>
      <c r="C64" s="9"/>
      <c r="D64" s="57"/>
      <c r="E64" s="57"/>
      <c r="F64" s="16"/>
    </row>
    <row r="65" spans="1:6" s="2" customFormat="1" ht="20.25" customHeight="1">
      <c r="A65" s="64" t="s">
        <v>43</v>
      </c>
      <c r="B65" s="61"/>
      <c r="C65" s="64"/>
      <c r="D65" s="62"/>
      <c r="E65" s="61"/>
      <c r="F65" s="7">
        <f>SUM(F23:F64)</f>
        <v>22821861</v>
      </c>
    </row>
    <row r="66" spans="1:6" s="2" customFormat="1" ht="20.25" customHeight="1">
      <c r="A66" s="64" t="s">
        <v>44</v>
      </c>
      <c r="B66" s="62"/>
      <c r="C66" s="62"/>
      <c r="D66" s="62"/>
      <c r="E66" s="61"/>
      <c r="F66" s="7">
        <f>F21+F65</f>
        <v>55849071</v>
      </c>
    </row>
    <row r="67" spans="1:6" s="2" customFormat="1" ht="20.25" customHeight="1">
      <c r="A67" s="4" t="s">
        <v>45</v>
      </c>
      <c r="B67" s="5"/>
      <c r="C67" s="6"/>
      <c r="D67" s="6"/>
      <c r="E67" s="6"/>
      <c r="F67" s="7"/>
    </row>
    <row r="68" spans="1:7" s="2" customFormat="1" ht="22.5" customHeight="1">
      <c r="A68" s="47"/>
      <c r="B68" s="13" t="s">
        <v>48</v>
      </c>
      <c r="C68" s="48" t="s">
        <v>108</v>
      </c>
      <c r="D68" s="63" t="s">
        <v>49</v>
      </c>
      <c r="E68" s="63" t="s">
        <v>11</v>
      </c>
      <c r="F68" s="15">
        <v>8830610</v>
      </c>
      <c r="G68" s="38"/>
    </row>
    <row r="69" spans="1:6" ht="22.5" customHeight="1">
      <c r="A69" s="45"/>
      <c r="B69" s="25"/>
      <c r="C69" s="46"/>
      <c r="D69" s="57"/>
      <c r="E69" s="57"/>
      <c r="F69" s="20"/>
    </row>
    <row r="70" spans="1:6" ht="22.5" customHeight="1">
      <c r="A70" s="45"/>
      <c r="B70" s="25"/>
      <c r="C70" s="49" t="s">
        <v>53</v>
      </c>
      <c r="D70" s="63" t="s">
        <v>54</v>
      </c>
      <c r="E70" s="63" t="s">
        <v>11</v>
      </c>
      <c r="F70" s="22">
        <v>1850941</v>
      </c>
    </row>
    <row r="71" spans="1:6" ht="22.5" customHeight="1">
      <c r="A71" s="45"/>
      <c r="B71" s="25"/>
      <c r="C71" s="46"/>
      <c r="D71" s="57"/>
      <c r="E71" s="57"/>
      <c r="F71" s="23"/>
    </row>
    <row r="72" spans="1:6" ht="22.5" customHeight="1">
      <c r="A72" s="45"/>
      <c r="B72" s="25"/>
      <c r="C72" s="49" t="s">
        <v>55</v>
      </c>
      <c r="D72" s="56" t="s">
        <v>56</v>
      </c>
      <c r="E72" s="56" t="s">
        <v>11</v>
      </c>
      <c r="F72" s="22">
        <v>1721744</v>
      </c>
    </row>
    <row r="73" spans="1:6" ht="22.5" customHeight="1">
      <c r="A73" s="45"/>
      <c r="B73" s="25"/>
      <c r="C73" s="46"/>
      <c r="D73" s="57"/>
      <c r="E73" s="57"/>
      <c r="F73" s="23"/>
    </row>
    <row r="74" spans="1:6" ht="22.5" customHeight="1">
      <c r="A74" s="45"/>
      <c r="B74" s="20"/>
      <c r="C74" s="19" t="s">
        <v>104</v>
      </c>
      <c r="D74" s="44" t="s">
        <v>107</v>
      </c>
      <c r="E74" s="36" t="s">
        <v>11</v>
      </c>
      <c r="F74" s="24">
        <v>8498360</v>
      </c>
    </row>
    <row r="75" spans="1:6" ht="22.5" customHeight="1">
      <c r="A75" s="25"/>
      <c r="B75" s="65" t="s">
        <v>78</v>
      </c>
      <c r="C75" s="25" t="s">
        <v>80</v>
      </c>
      <c r="D75" s="56" t="s">
        <v>79</v>
      </c>
      <c r="E75" s="56" t="s">
        <v>11</v>
      </c>
      <c r="F75" s="37">
        <v>223300</v>
      </c>
    </row>
    <row r="76" spans="1:6" ht="22.5" customHeight="1">
      <c r="A76" s="25"/>
      <c r="B76" s="79"/>
      <c r="C76" s="25"/>
      <c r="D76" s="57"/>
      <c r="E76" s="57"/>
      <c r="F76" s="37"/>
    </row>
    <row r="77" spans="1:6" ht="22.5" customHeight="1">
      <c r="A77" s="25"/>
      <c r="B77" s="21" t="s">
        <v>57</v>
      </c>
      <c r="C77" s="21" t="s">
        <v>81</v>
      </c>
      <c r="D77" s="65" t="s">
        <v>58</v>
      </c>
      <c r="E77" s="63" t="s">
        <v>11</v>
      </c>
      <c r="F77" s="22">
        <v>98324</v>
      </c>
    </row>
    <row r="78" spans="1:6" ht="22.5" customHeight="1">
      <c r="A78" s="25"/>
      <c r="B78" s="25"/>
      <c r="C78" s="20"/>
      <c r="D78" s="57"/>
      <c r="E78" s="57"/>
      <c r="F78" s="23"/>
    </row>
    <row r="79" spans="1:6" ht="22.5" customHeight="1">
      <c r="A79" s="25"/>
      <c r="B79" s="25"/>
      <c r="C79" s="21" t="s">
        <v>82</v>
      </c>
      <c r="D79" s="65" t="s">
        <v>83</v>
      </c>
      <c r="E79" s="63" t="s">
        <v>11</v>
      </c>
      <c r="F79" s="37">
        <v>200430</v>
      </c>
    </row>
    <row r="80" spans="1:6" ht="22.5" customHeight="1">
      <c r="A80" s="25"/>
      <c r="B80" s="25"/>
      <c r="C80" s="25"/>
      <c r="D80" s="57"/>
      <c r="E80" s="57"/>
      <c r="F80" s="37"/>
    </row>
    <row r="81" spans="1:6" ht="22.5" customHeight="1">
      <c r="A81" s="25"/>
      <c r="B81" s="25"/>
      <c r="C81" s="21" t="s">
        <v>109</v>
      </c>
      <c r="D81" s="65" t="s">
        <v>110</v>
      </c>
      <c r="E81" s="63" t="s">
        <v>11</v>
      </c>
      <c r="F81" s="22">
        <v>43000</v>
      </c>
    </row>
    <row r="82" spans="1:6" ht="22.5" customHeight="1">
      <c r="A82" s="20"/>
      <c r="B82" s="20"/>
      <c r="C82" s="20"/>
      <c r="D82" s="57"/>
      <c r="E82" s="57"/>
      <c r="F82" s="23"/>
    </row>
    <row r="83" spans="1:6" ht="20.25" customHeight="1">
      <c r="A83" s="60" t="s">
        <v>59</v>
      </c>
      <c r="B83" s="61"/>
      <c r="C83" s="60"/>
      <c r="D83" s="62"/>
      <c r="E83" s="61"/>
      <c r="F83" s="23">
        <f>SUM(F68:F82)</f>
        <v>21466709</v>
      </c>
    </row>
    <row r="84" spans="1:6" ht="20.25" customHeight="1">
      <c r="A84" s="4" t="s">
        <v>60</v>
      </c>
      <c r="B84" s="26"/>
      <c r="C84" s="19"/>
      <c r="D84" s="19"/>
      <c r="E84" s="19"/>
      <c r="F84" s="22"/>
    </row>
    <row r="85" spans="1:6" ht="19.5" customHeight="1">
      <c r="A85" s="21"/>
      <c r="B85" s="65" t="s">
        <v>61</v>
      </c>
      <c r="C85" s="21" t="s">
        <v>62</v>
      </c>
      <c r="D85" s="65" t="s">
        <v>63</v>
      </c>
      <c r="E85" s="58" t="s">
        <v>11</v>
      </c>
      <c r="F85" s="22">
        <v>16568370</v>
      </c>
    </row>
    <row r="86" spans="1:6" ht="19.5" customHeight="1">
      <c r="A86" s="20"/>
      <c r="B86" s="79"/>
      <c r="C86" s="20"/>
      <c r="D86" s="57"/>
      <c r="E86" s="59"/>
      <c r="F86" s="23"/>
    </row>
    <row r="87" spans="1:6" ht="19.5" customHeight="1">
      <c r="A87" s="60" t="s">
        <v>64</v>
      </c>
      <c r="B87" s="61"/>
      <c r="C87" s="60"/>
      <c r="D87" s="62"/>
      <c r="E87" s="61"/>
      <c r="F87" s="23">
        <f>F85</f>
        <v>16568370</v>
      </c>
    </row>
    <row r="88" spans="1:6" s="2" customFormat="1" ht="21" customHeight="1">
      <c r="A88" s="64" t="s">
        <v>65</v>
      </c>
      <c r="B88" s="62"/>
      <c r="C88" s="62"/>
      <c r="D88" s="62"/>
      <c r="E88" s="61"/>
      <c r="F88" s="24">
        <f>F83+F87</f>
        <v>38035079</v>
      </c>
    </row>
    <row r="89" spans="1:6" s="2" customFormat="1" ht="21" customHeight="1">
      <c r="A89" s="64" t="s">
        <v>66</v>
      </c>
      <c r="B89" s="62"/>
      <c r="C89" s="62"/>
      <c r="D89" s="62"/>
      <c r="E89" s="61"/>
      <c r="F89" s="7">
        <f>F66-F88</f>
        <v>17813992</v>
      </c>
    </row>
    <row r="90" ht="22.5" customHeight="1">
      <c r="F90" s="39"/>
    </row>
    <row r="91" ht="22.5" customHeight="1"/>
    <row r="92" ht="22.5" customHeight="1"/>
    <row r="93" ht="22.5" customHeight="1"/>
    <row r="94" ht="22.5" customHeight="1"/>
    <row r="95" ht="22.5" customHeight="1"/>
    <row r="96" ht="22.5" customHeight="1"/>
  </sheetData>
  <sheetProtection/>
  <mergeCells count="87">
    <mergeCell ref="D45:D46"/>
    <mergeCell ref="E45:E46"/>
    <mergeCell ref="D39:D40"/>
    <mergeCell ref="E39:E40"/>
    <mergeCell ref="D41:D42"/>
    <mergeCell ref="E41:E42"/>
    <mergeCell ref="D43:D44"/>
    <mergeCell ref="E43:E44"/>
    <mergeCell ref="B85:B86"/>
    <mergeCell ref="B75:B76"/>
    <mergeCell ref="D29:D30"/>
    <mergeCell ref="D31:D32"/>
    <mergeCell ref="E29:E30"/>
    <mergeCell ref="E31:E32"/>
    <mergeCell ref="C37:C38"/>
    <mergeCell ref="D37:E37"/>
    <mergeCell ref="D49:D50"/>
    <mergeCell ref="E49:E50"/>
    <mergeCell ref="F37:F38"/>
    <mergeCell ref="E25:E26"/>
    <mergeCell ref="D33:D34"/>
    <mergeCell ref="E33:E34"/>
    <mergeCell ref="D35:D36"/>
    <mergeCell ref="E35:E36"/>
    <mergeCell ref="E27:E28"/>
    <mergeCell ref="D27:D28"/>
    <mergeCell ref="A1:F1"/>
    <mergeCell ref="A2:F2"/>
    <mergeCell ref="A4:B5"/>
    <mergeCell ref="C4:C5"/>
    <mergeCell ref="E3:F3"/>
    <mergeCell ref="D4:E4"/>
    <mergeCell ref="F4:F5"/>
    <mergeCell ref="E8:E9"/>
    <mergeCell ref="E10:E11"/>
    <mergeCell ref="A21:B21"/>
    <mergeCell ref="C21:E21"/>
    <mergeCell ref="E23:E24"/>
    <mergeCell ref="A27:A28"/>
    <mergeCell ref="A22:B22"/>
    <mergeCell ref="B23:B24"/>
    <mergeCell ref="C23:C24"/>
    <mergeCell ref="D23:D24"/>
    <mergeCell ref="B25:B26"/>
    <mergeCell ref="D25:D26"/>
    <mergeCell ref="A89:E89"/>
    <mergeCell ref="D68:D69"/>
    <mergeCell ref="A37:B38"/>
    <mergeCell ref="D51:D52"/>
    <mergeCell ref="E51:E52"/>
    <mergeCell ref="D53:D54"/>
    <mergeCell ref="E53:E54"/>
    <mergeCell ref="E61:E62"/>
    <mergeCell ref="D55:D56"/>
    <mergeCell ref="E55:E56"/>
    <mergeCell ref="D59:D60"/>
    <mergeCell ref="E59:E60"/>
    <mergeCell ref="D61:D62"/>
    <mergeCell ref="E77:E78"/>
    <mergeCell ref="E81:E82"/>
    <mergeCell ref="D70:D71"/>
    <mergeCell ref="E70:E71"/>
    <mergeCell ref="E75:E76"/>
    <mergeCell ref="D75:D76"/>
    <mergeCell ref="E68:E69"/>
    <mergeCell ref="D79:D80"/>
    <mergeCell ref="E79:E80"/>
    <mergeCell ref="A88:E88"/>
    <mergeCell ref="A83:B83"/>
    <mergeCell ref="C83:E83"/>
    <mergeCell ref="D85:D86"/>
    <mergeCell ref="A66:E66"/>
    <mergeCell ref="D63:D64"/>
    <mergeCell ref="E63:E64"/>
    <mergeCell ref="A65:B65"/>
    <mergeCell ref="E85:E86"/>
    <mergeCell ref="D77:D78"/>
    <mergeCell ref="D47:D48"/>
    <mergeCell ref="E47:E48"/>
    <mergeCell ref="D72:D73"/>
    <mergeCell ref="E72:E73"/>
    <mergeCell ref="A87:B87"/>
    <mergeCell ref="C87:E87"/>
    <mergeCell ref="D57:D58"/>
    <mergeCell ref="E57:E58"/>
    <mergeCell ref="C65:E65"/>
    <mergeCell ref="D81:D82"/>
  </mergeCells>
  <printOptions/>
  <pageMargins left="0.708661417322834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SL5</dc:creator>
  <cp:keywords/>
  <dc:description/>
  <cp:lastModifiedBy>FMV2</cp:lastModifiedBy>
  <cp:lastPrinted>2018-05-14T01:18:50Z</cp:lastPrinted>
  <dcterms:created xsi:type="dcterms:W3CDTF">2011-01-18T04:26:32Z</dcterms:created>
  <dcterms:modified xsi:type="dcterms:W3CDTF">2018-05-14T01:22:32Z</dcterms:modified>
  <cp:category/>
  <cp:version/>
  <cp:contentType/>
  <cp:contentStatus/>
</cp:coreProperties>
</file>