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35" activeTab="0"/>
  </bookViews>
  <sheets>
    <sheet name="目録 (2)" sheetId="1" r:id="rId1"/>
  </sheets>
  <definedNames>
    <definedName name="_xlnm.Print_Area" localSheetId="0">'目録 (2)'!$A$1:$G$47</definedName>
  </definedNames>
  <calcPr fullCalcOnLoad="1"/>
</workbook>
</file>

<file path=xl/comments1.xml><?xml version="1.0" encoding="utf-8"?>
<comments xmlns="http://schemas.openxmlformats.org/spreadsheetml/2006/main">
  <authors>
    <author>sl8</author>
  </authors>
  <commentList>
    <comment ref="G21" authorId="0">
      <text>
        <r>
          <rPr>
            <b/>
            <sz val="9"/>
            <rFont val="MS P ゴシック"/>
            <family val="3"/>
          </rPr>
          <t>sl8:</t>
        </r>
        <r>
          <rPr>
            <sz val="9"/>
            <rFont val="MS P ゴシック"/>
            <family val="3"/>
          </rPr>
          <t xml:space="preserve">
123,736-6,185</t>
        </r>
      </text>
    </comment>
    <comment ref="G22" authorId="0">
      <text>
        <r>
          <rPr>
            <b/>
            <sz val="9"/>
            <rFont val="MS P ゴシック"/>
            <family val="3"/>
          </rPr>
          <t>sl8:　①</t>
        </r>
        <r>
          <rPr>
            <sz val="9"/>
            <rFont val="MS P ゴシック"/>
            <family val="3"/>
          </rPr>
          <t>法人会計の固定資産　構築物　案内標識看板分　総勘定元帳の残
　　　</t>
        </r>
      </text>
    </comment>
  </commentList>
</comments>
</file>

<file path=xl/sharedStrings.xml><?xml version="1.0" encoding="utf-8"?>
<sst xmlns="http://schemas.openxmlformats.org/spreadsheetml/2006/main" count="93" uniqueCount="65">
  <si>
    <t>（単位：円）</t>
  </si>
  <si>
    <t>貸借対照表科目</t>
  </si>
  <si>
    <t>場所・物量等</t>
  </si>
  <si>
    <t>使用目的等</t>
  </si>
  <si>
    <t>金額</t>
  </si>
  <si>
    <t>使用事業</t>
  </si>
  <si>
    <t>流動資産</t>
  </si>
  <si>
    <t>現金</t>
  </si>
  <si>
    <t>手元保管</t>
  </si>
  <si>
    <t>運転資金</t>
  </si>
  <si>
    <t>シルバー人材センター事業</t>
  </si>
  <si>
    <t>預金</t>
  </si>
  <si>
    <t>普通預金</t>
  </si>
  <si>
    <t>法人管理</t>
  </si>
  <si>
    <t>受託事業用</t>
  </si>
  <si>
    <t>未収金</t>
  </si>
  <si>
    <t>流動資産合計</t>
  </si>
  <si>
    <t>固定資産</t>
  </si>
  <si>
    <t>特定資産</t>
  </si>
  <si>
    <t>その他の固定資産</t>
  </si>
  <si>
    <t>車両運搬具</t>
  </si>
  <si>
    <t>公益目的保有財産でありシルバー事業に使用している</t>
  </si>
  <si>
    <t>預託金</t>
  </si>
  <si>
    <t>固定資産合計</t>
  </si>
  <si>
    <t>流動負債</t>
  </si>
  <si>
    <t>未払金</t>
  </si>
  <si>
    <t>3月分配分金未払</t>
  </si>
  <si>
    <t>法人管理</t>
  </si>
  <si>
    <t>預り金</t>
  </si>
  <si>
    <t>社会保険料等</t>
  </si>
  <si>
    <t>流動負債合計</t>
  </si>
  <si>
    <t>固定負債</t>
  </si>
  <si>
    <t>固定負債合計</t>
  </si>
  <si>
    <t>　　　負債合計</t>
  </si>
  <si>
    <t>　　　正味財産</t>
  </si>
  <si>
    <t>構築物</t>
  </si>
  <si>
    <t>運転資金、補助金管理、受託事業</t>
  </si>
  <si>
    <t>シルバー人材センター事業(就業機会確保事業）</t>
  </si>
  <si>
    <t>業者材料費及び諸費用</t>
  </si>
  <si>
    <t>職員からの預り金</t>
  </si>
  <si>
    <t>受託事業材料未払</t>
  </si>
  <si>
    <t>什器備品</t>
  </si>
  <si>
    <t>物置（竜王町小口3番地）　　　　　パイプ倉庫（竜王町山之上6755番地）　　　　　　　　　　　　　　　　　　　　　　　看板（竜王町小口277-１番地）</t>
  </si>
  <si>
    <t>建物</t>
  </si>
  <si>
    <t>物置（竜王町山之上6755番地）　　　　　　　　　</t>
  </si>
  <si>
    <t>シルバー人材センター事業　　　　　　　　　　法人管理</t>
  </si>
  <si>
    <t>資産合計</t>
  </si>
  <si>
    <t>公益目的と法人管理の共有の財産でありシルバー事業と法人管理に使用している</t>
  </si>
  <si>
    <t>工具</t>
  </si>
  <si>
    <t>熊手作成用竹曲げ機</t>
  </si>
  <si>
    <t>所得税・源泉等</t>
  </si>
  <si>
    <t>会費</t>
  </si>
  <si>
    <t>会員からの預り金</t>
  </si>
  <si>
    <t>器具及び備品</t>
  </si>
  <si>
    <t xml:space="preserve">    滋賀銀行竜王支店</t>
  </si>
  <si>
    <t xml:space="preserve">   JA竜王支店</t>
  </si>
  <si>
    <t>動力噴霧器</t>
  </si>
  <si>
    <t>建物付　　　　　　　　属設備</t>
  </si>
  <si>
    <t>天井埋込式エアコン</t>
  </si>
  <si>
    <t>３月分受託事業他9件</t>
  </si>
  <si>
    <t>軽ダンプ3台　　　　　　　　　　　　　　　　　　　ダンプ１台</t>
  </si>
  <si>
    <t>乗用草刈機　　　　　　　　　　　　　　　　　　　手押し式草刈機　　　　　　　ハンマーナイフ式草刈機</t>
  </si>
  <si>
    <t>配分金３月分（145名分）</t>
  </si>
  <si>
    <t>令和４年3月31日現在</t>
  </si>
  <si>
    <t>財　　　産　　　目　　　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</si>
</sst>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20"/>
      <name val="HGｺﾞｼｯｸM"/>
      <family val="3"/>
    </font>
    <font>
      <sz val="20"/>
      <name val="HGｺﾞｼｯｸM"/>
      <family val="3"/>
    </font>
    <font>
      <sz val="11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10"/>
      <name val="HGｺﾞｼｯｸM"/>
      <family val="3"/>
    </font>
    <font>
      <b/>
      <sz val="11"/>
      <name val="HGｺﾞｼｯｸM"/>
      <family val="3"/>
    </font>
    <font>
      <sz val="7"/>
      <name val="HGｺﾞｼｯｸM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23" borderId="6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3" borderId="11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6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38" fontId="26" fillId="0" borderId="12" xfId="53" applyFont="1" applyBorder="1" applyAlignment="1">
      <alignment horizontal="center" vertical="center"/>
    </xf>
    <xf numFmtId="38" fontId="26" fillId="0" borderId="12" xfId="53" applyFont="1" applyBorder="1" applyAlignment="1">
      <alignment vertical="center"/>
    </xf>
    <xf numFmtId="38" fontId="26" fillId="0" borderId="13" xfId="53" applyFont="1" applyBorder="1" applyAlignment="1">
      <alignment vertical="center"/>
    </xf>
    <xf numFmtId="38" fontId="26" fillId="0" borderId="14" xfId="53" applyFont="1" applyBorder="1" applyAlignment="1">
      <alignment vertical="center"/>
    </xf>
    <xf numFmtId="38" fontId="26" fillId="0" borderId="15" xfId="53" applyFont="1" applyBorder="1" applyAlignment="1">
      <alignment vertical="center"/>
    </xf>
    <xf numFmtId="38" fontId="26" fillId="0" borderId="15" xfId="53" applyFont="1" applyBorder="1" applyAlignment="1">
      <alignment/>
    </xf>
    <xf numFmtId="38" fontId="28" fillId="0" borderId="15" xfId="53" applyFont="1" applyBorder="1" applyAlignment="1">
      <alignment vertical="center" wrapText="1"/>
    </xf>
    <xf numFmtId="38" fontId="27" fillId="0" borderId="15" xfId="53" applyFont="1" applyBorder="1" applyAlignment="1">
      <alignment horizontal="left" vertical="center"/>
    </xf>
    <xf numFmtId="38" fontId="26" fillId="0" borderId="15" xfId="53" applyFont="1" applyBorder="1" applyAlignment="1">
      <alignment vertical="top"/>
    </xf>
    <xf numFmtId="38" fontId="29" fillId="0" borderId="15" xfId="53" applyFont="1" applyBorder="1" applyAlignment="1">
      <alignment horizontal="left" vertical="center"/>
    </xf>
    <xf numFmtId="38" fontId="26" fillId="0" borderId="15" xfId="53" applyFont="1" applyBorder="1" applyAlignment="1">
      <alignment vertical="center" wrapText="1"/>
    </xf>
    <xf numFmtId="38" fontId="27" fillId="0" borderId="15" xfId="53" applyFont="1" applyBorder="1" applyAlignment="1">
      <alignment horizontal="left" vertical="center" wrapText="1"/>
    </xf>
    <xf numFmtId="38" fontId="26" fillId="0" borderId="14" xfId="53" applyFont="1" applyBorder="1" applyAlignment="1">
      <alignment vertical="top"/>
    </xf>
    <xf numFmtId="38" fontId="26" fillId="0" borderId="14" xfId="53" applyFont="1" applyBorder="1" applyAlignment="1">
      <alignment vertical="center" wrapText="1"/>
    </xf>
    <xf numFmtId="38" fontId="28" fillId="0" borderId="14" xfId="53" applyFont="1" applyBorder="1" applyAlignment="1">
      <alignment vertical="center" wrapText="1"/>
    </xf>
    <xf numFmtId="38" fontId="26" fillId="0" borderId="15" xfId="53" applyFont="1" applyBorder="1" applyAlignment="1">
      <alignment horizontal="left" vertical="center"/>
    </xf>
    <xf numFmtId="38" fontId="29" fillId="0" borderId="15" xfId="53" applyFont="1" applyBorder="1" applyAlignment="1">
      <alignment vertical="center" wrapText="1"/>
    </xf>
    <xf numFmtId="38" fontId="26" fillId="0" borderId="15" xfId="53" applyFont="1" applyBorder="1" applyAlignment="1">
      <alignment vertical="center" shrinkToFit="1"/>
    </xf>
    <xf numFmtId="38" fontId="26" fillId="0" borderId="15" xfId="53" applyFont="1" applyBorder="1" applyAlignment="1">
      <alignment vertical="center" wrapText="1" shrinkToFit="1"/>
    </xf>
    <xf numFmtId="38" fontId="28" fillId="0" borderId="15" xfId="53" applyFont="1" applyBorder="1" applyAlignment="1">
      <alignment horizontal="left" vertical="center"/>
    </xf>
    <xf numFmtId="38" fontId="28" fillId="0" borderId="15" xfId="53" applyFont="1" applyBorder="1" applyAlignment="1">
      <alignment vertical="center"/>
    </xf>
    <xf numFmtId="38" fontId="26" fillId="0" borderId="16" xfId="53" applyFont="1" applyBorder="1" applyAlignment="1">
      <alignment vertical="center"/>
    </xf>
    <xf numFmtId="38" fontId="26" fillId="0" borderId="12" xfId="53" applyFont="1" applyFill="1" applyBorder="1" applyAlignment="1">
      <alignment vertical="center"/>
    </xf>
    <xf numFmtId="38" fontId="26" fillId="0" borderId="17" xfId="53" applyFont="1" applyBorder="1" applyAlignment="1">
      <alignment vertical="center"/>
    </xf>
    <xf numFmtId="38" fontId="26" fillId="0" borderId="16" xfId="53" applyFont="1" applyBorder="1" applyAlignment="1">
      <alignment horizontal="center" vertical="center"/>
    </xf>
    <xf numFmtId="38" fontId="31" fillId="0" borderId="14" xfId="53" applyFont="1" applyBorder="1" applyAlignment="1">
      <alignment vertical="center" wrapText="1"/>
    </xf>
    <xf numFmtId="38" fontId="31" fillId="0" borderId="15" xfId="53" applyFont="1" applyBorder="1" applyAlignment="1">
      <alignment vertical="center" wrapText="1"/>
    </xf>
    <xf numFmtId="38" fontId="26" fillId="0" borderId="15" xfId="53" applyFont="1" applyBorder="1" applyAlignment="1">
      <alignment horizontal="left" vertical="center" wrapText="1"/>
    </xf>
    <xf numFmtId="38" fontId="26" fillId="0" borderId="14" xfId="53" applyFont="1" applyBorder="1" applyAlignment="1">
      <alignment horizontal="left" vertical="center"/>
    </xf>
    <xf numFmtId="38" fontId="29" fillId="0" borderId="15" xfId="53" applyFont="1" applyBorder="1" applyAlignment="1">
      <alignment vertical="center" shrinkToFit="1"/>
    </xf>
    <xf numFmtId="38" fontId="29" fillId="0" borderId="14" xfId="53" applyFont="1" applyBorder="1" applyAlignment="1">
      <alignment vertical="center" wrapText="1"/>
    </xf>
    <xf numFmtId="0" fontId="30" fillId="0" borderId="0" xfId="0" applyFont="1" applyAlignment="1">
      <alignment horizontal="center"/>
    </xf>
    <xf numFmtId="38" fontId="26" fillId="0" borderId="14" xfId="53" applyFont="1" applyFill="1" applyBorder="1" applyAlignment="1">
      <alignment vertical="center"/>
    </xf>
    <xf numFmtId="38" fontId="26" fillId="0" borderId="15" xfId="53" applyFont="1" applyFill="1" applyBorder="1" applyAlignment="1">
      <alignment vertical="center"/>
    </xf>
    <xf numFmtId="38" fontId="26" fillId="0" borderId="15" xfId="53" applyFont="1" applyBorder="1" applyAlignment="1">
      <alignment vertical="center"/>
    </xf>
    <xf numFmtId="0" fontId="26" fillId="0" borderId="15" xfId="65" applyFont="1" applyBorder="1" applyAlignment="1">
      <alignment vertical="center"/>
      <protection/>
    </xf>
    <xf numFmtId="38" fontId="27" fillId="0" borderId="15" xfId="53" applyFont="1" applyBorder="1" applyAlignment="1">
      <alignment horizontal="center" vertical="center"/>
    </xf>
    <xf numFmtId="38" fontId="30" fillId="0" borderId="18" xfId="53" applyFont="1" applyBorder="1" applyAlignment="1">
      <alignment vertical="center"/>
    </xf>
    <xf numFmtId="38" fontId="30" fillId="0" borderId="13" xfId="53" applyFont="1" applyBorder="1" applyAlignment="1">
      <alignment vertical="center"/>
    </xf>
    <xf numFmtId="38" fontId="26" fillId="0" borderId="18" xfId="53" applyFont="1" applyBorder="1" applyAlignment="1">
      <alignment vertical="center"/>
    </xf>
    <xf numFmtId="38" fontId="26" fillId="0" borderId="2" xfId="53" applyFont="1" applyBorder="1" applyAlignment="1">
      <alignment vertical="center"/>
    </xf>
    <xf numFmtId="38" fontId="26" fillId="0" borderId="13" xfId="53" applyFont="1" applyBorder="1" applyAlignment="1">
      <alignment vertical="center"/>
    </xf>
    <xf numFmtId="0" fontId="30" fillId="0" borderId="2" xfId="65" applyFont="1" applyBorder="1" applyAlignment="1">
      <alignment vertical="center"/>
      <protection/>
    </xf>
    <xf numFmtId="0" fontId="30" fillId="0" borderId="13" xfId="65" applyFont="1" applyBorder="1" applyAlignment="1">
      <alignment vertical="center"/>
      <protection/>
    </xf>
    <xf numFmtId="38" fontId="26" fillId="0" borderId="12" xfId="53" applyFont="1" applyBorder="1" applyAlignment="1">
      <alignment vertical="center"/>
    </xf>
    <xf numFmtId="38" fontId="26" fillId="0" borderId="15" xfId="53" applyFont="1" applyFill="1" applyBorder="1" applyAlignment="1">
      <alignment vertical="center"/>
    </xf>
    <xf numFmtId="38" fontId="26" fillId="0" borderId="15" xfId="53" applyFont="1" applyBorder="1" applyAlignment="1">
      <alignment horizontal="left" vertical="center"/>
    </xf>
    <xf numFmtId="38" fontId="26" fillId="0" borderId="15" xfId="53" applyFont="1" applyFill="1" applyBorder="1" applyAlignment="1">
      <alignment horizontal="right" vertical="center"/>
    </xf>
    <xf numFmtId="38" fontId="27" fillId="0" borderId="14" xfId="53" applyFont="1" applyBorder="1" applyAlignment="1">
      <alignment horizontal="center" vertical="center"/>
    </xf>
    <xf numFmtId="38" fontId="27" fillId="0" borderId="14" xfId="53" applyFont="1" applyBorder="1" applyAlignment="1">
      <alignment horizontal="left" vertical="center" wrapText="1"/>
    </xf>
    <xf numFmtId="38" fontId="27" fillId="0" borderId="15" xfId="53" applyFont="1" applyBorder="1" applyAlignment="1">
      <alignment horizontal="left" vertical="center" wrapText="1"/>
    </xf>
    <xf numFmtId="38" fontId="26" fillId="0" borderId="14" xfId="53" applyFont="1" applyFill="1" applyBorder="1" applyAlignment="1">
      <alignment vertical="center"/>
    </xf>
    <xf numFmtId="38" fontId="26" fillId="0" borderId="14" xfId="53" applyFont="1" applyBorder="1" applyAlignment="1">
      <alignment horizontal="left" vertical="center"/>
    </xf>
    <xf numFmtId="38" fontId="26" fillId="0" borderId="14" xfId="53" applyFont="1" applyBorder="1" applyAlignment="1">
      <alignment vertical="center"/>
    </xf>
    <xf numFmtId="38" fontId="30" fillId="0" borderId="2" xfId="53" applyFont="1" applyBorder="1" applyAlignment="1">
      <alignment vertical="center"/>
    </xf>
    <xf numFmtId="38" fontId="26" fillId="0" borderId="14" xfId="53" applyFont="1" applyBorder="1" applyAlignment="1">
      <alignment vertical="top" wrapText="1"/>
    </xf>
    <xf numFmtId="38" fontId="26" fillId="0" borderId="15" xfId="53" applyFont="1" applyBorder="1" applyAlignment="1">
      <alignment vertical="top" wrapText="1"/>
    </xf>
    <xf numFmtId="38" fontId="26" fillId="0" borderId="16" xfId="53" applyFont="1" applyBorder="1" applyAlignment="1">
      <alignment vertical="top" wrapText="1"/>
    </xf>
    <xf numFmtId="38" fontId="29" fillId="0" borderId="15" xfId="53" applyFont="1" applyBorder="1" applyAlignment="1">
      <alignment horizontal="left" vertical="center" wrapText="1"/>
    </xf>
    <xf numFmtId="38" fontId="31" fillId="0" borderId="15" xfId="53" applyFont="1" applyBorder="1" applyAlignment="1">
      <alignment horizontal="left" vertical="center" wrapText="1"/>
    </xf>
    <xf numFmtId="38" fontId="28" fillId="0" borderId="15" xfId="53" applyFont="1" applyBorder="1" applyAlignment="1">
      <alignment horizontal="left" vertical="center" wrapText="1"/>
    </xf>
    <xf numFmtId="38" fontId="26" fillId="0" borderId="15" xfId="53" applyFont="1" applyBorder="1" applyAlignment="1">
      <alignment horizontal="center" vertical="center"/>
    </xf>
    <xf numFmtId="38" fontId="28" fillId="0" borderId="15" xfId="53" applyFont="1" applyBorder="1" applyAlignment="1">
      <alignment vertical="center" wrapText="1"/>
    </xf>
    <xf numFmtId="0" fontId="28" fillId="0" borderId="15" xfId="65" applyFont="1" applyBorder="1" applyAlignment="1">
      <alignment vertical="center" wrapText="1"/>
      <protection/>
    </xf>
    <xf numFmtId="38" fontId="26" fillId="0" borderId="15" xfId="53" applyFont="1" applyBorder="1" applyAlignment="1">
      <alignment vertical="center" wrapText="1"/>
    </xf>
    <xf numFmtId="0" fontId="26" fillId="0" borderId="15" xfId="65" applyFont="1" applyBorder="1" applyAlignment="1">
      <alignment vertical="center" wrapText="1"/>
      <protection/>
    </xf>
    <xf numFmtId="0" fontId="27" fillId="0" borderId="15" xfId="0" applyFont="1" applyBorder="1" applyAlignment="1">
      <alignment vertical="center" wrapText="1"/>
    </xf>
    <xf numFmtId="38" fontId="26" fillId="0" borderId="14" xfId="53" applyFont="1" applyBorder="1" applyAlignment="1">
      <alignment horizontal="center" vertical="center"/>
    </xf>
    <xf numFmtId="38" fontId="24" fillId="0" borderId="0" xfId="53" applyFont="1" applyAlignment="1">
      <alignment horizontal="center" vertical="center"/>
    </xf>
    <xf numFmtId="38" fontId="25" fillId="0" borderId="0" xfId="53" applyFont="1" applyAlignment="1">
      <alignment horizontal="center" vertical="center"/>
    </xf>
    <xf numFmtId="38" fontId="26" fillId="0" borderId="0" xfId="53" applyFont="1" applyAlignment="1">
      <alignment horizontal="center" vertical="center"/>
    </xf>
    <xf numFmtId="38" fontId="26" fillId="0" borderId="0" xfId="53" applyFont="1" applyAlignment="1">
      <alignment horizontal="right" vertical="center"/>
    </xf>
    <xf numFmtId="38" fontId="26" fillId="0" borderId="12" xfId="53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47"/>
  <sheetViews>
    <sheetView tabSelected="1" view="pageBreakPreview" zoomScaleSheetLayoutView="100" zoomScalePageLayoutView="0" workbookViewId="0" topLeftCell="B1">
      <selection activeCell="B3" sqref="B3:G3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7.125" style="1" customWidth="1"/>
    <col min="4" max="4" width="22.625" style="1" customWidth="1"/>
    <col min="5" max="5" width="12.125" style="1" customWidth="1"/>
    <col min="6" max="6" width="28.125" style="1" customWidth="1"/>
    <col min="7" max="7" width="15.125" style="1" customWidth="1"/>
    <col min="8" max="16384" width="9.00390625" style="1" customWidth="1"/>
  </cols>
  <sheetData>
    <row r="1" spans="2:7" ht="13.5" customHeight="1">
      <c r="B1" s="70" t="s">
        <v>64</v>
      </c>
      <c r="C1" s="71"/>
      <c r="D1" s="71"/>
      <c r="E1" s="71"/>
      <c r="F1" s="71"/>
      <c r="G1" s="71"/>
    </row>
    <row r="2" spans="2:7" ht="13.5" customHeight="1">
      <c r="B2" s="71"/>
      <c r="C2" s="71"/>
      <c r="D2" s="71"/>
      <c r="E2" s="71"/>
      <c r="F2" s="71"/>
      <c r="G2" s="71"/>
    </row>
    <row r="3" spans="2:7" ht="13.5" customHeight="1">
      <c r="B3" s="72" t="s">
        <v>63</v>
      </c>
      <c r="C3" s="72"/>
      <c r="D3" s="72"/>
      <c r="E3" s="72"/>
      <c r="F3" s="72"/>
      <c r="G3" s="72"/>
    </row>
    <row r="4" spans="2:7" ht="11.25" customHeight="1">
      <c r="B4" s="73" t="s">
        <v>0</v>
      </c>
      <c r="C4" s="73"/>
      <c r="D4" s="73"/>
      <c r="E4" s="73"/>
      <c r="F4" s="73"/>
      <c r="G4" s="73"/>
    </row>
    <row r="5" spans="2:7" ht="12" customHeight="1">
      <c r="B5" s="74" t="s">
        <v>1</v>
      </c>
      <c r="C5" s="74"/>
      <c r="D5" s="74" t="s">
        <v>2</v>
      </c>
      <c r="E5" s="74" t="s">
        <v>3</v>
      </c>
      <c r="F5" s="74"/>
      <c r="G5" s="74" t="s">
        <v>4</v>
      </c>
    </row>
    <row r="6" spans="2:7" ht="12" customHeight="1">
      <c r="B6" s="74"/>
      <c r="C6" s="74"/>
      <c r="D6" s="74"/>
      <c r="E6" s="2" t="s">
        <v>3</v>
      </c>
      <c r="F6" s="2" t="s">
        <v>5</v>
      </c>
      <c r="G6" s="74"/>
    </row>
    <row r="7" spans="2:7" ht="12" customHeight="1">
      <c r="B7" s="46" t="s">
        <v>6</v>
      </c>
      <c r="C7" s="41"/>
      <c r="D7" s="4"/>
      <c r="E7" s="3"/>
      <c r="F7" s="3"/>
      <c r="G7" s="3"/>
    </row>
    <row r="8" spans="2:7" ht="10.5" customHeight="1">
      <c r="B8" s="55"/>
      <c r="C8" s="69" t="s">
        <v>7</v>
      </c>
      <c r="D8" s="55" t="s">
        <v>8</v>
      </c>
      <c r="E8" s="55" t="s">
        <v>9</v>
      </c>
      <c r="F8" s="51" t="s">
        <v>37</v>
      </c>
      <c r="G8" s="55">
        <v>99051</v>
      </c>
    </row>
    <row r="9" spans="2:7" ht="10.5" customHeight="1">
      <c r="B9" s="36"/>
      <c r="C9" s="63"/>
      <c r="D9" s="36"/>
      <c r="E9" s="36"/>
      <c r="F9" s="68"/>
      <c r="G9" s="37"/>
    </row>
    <row r="10" spans="2:7" ht="21.75" customHeight="1">
      <c r="B10" s="36"/>
      <c r="C10" s="63" t="s">
        <v>11</v>
      </c>
      <c r="D10" s="7" t="s">
        <v>12</v>
      </c>
      <c r="E10" s="64" t="s">
        <v>36</v>
      </c>
      <c r="F10" s="9" t="s">
        <v>10</v>
      </c>
      <c r="G10" s="36">
        <v>28019177</v>
      </c>
    </row>
    <row r="11" spans="2:7" ht="21.75" customHeight="1">
      <c r="B11" s="36"/>
      <c r="C11" s="63"/>
      <c r="D11" s="10" t="s">
        <v>54</v>
      </c>
      <c r="E11" s="65"/>
      <c r="F11" s="11" t="s">
        <v>13</v>
      </c>
      <c r="G11" s="37"/>
    </row>
    <row r="12" spans="2:7" ht="21.75" customHeight="1">
      <c r="B12" s="36"/>
      <c r="C12" s="63"/>
      <c r="D12" s="7" t="s">
        <v>12</v>
      </c>
      <c r="E12" s="66" t="s">
        <v>14</v>
      </c>
      <c r="F12" s="52" t="s">
        <v>37</v>
      </c>
      <c r="G12" s="36">
        <v>348535</v>
      </c>
    </row>
    <row r="13" spans="2:7" ht="21.75" customHeight="1">
      <c r="B13" s="36"/>
      <c r="C13" s="63"/>
      <c r="D13" s="10" t="s">
        <v>55</v>
      </c>
      <c r="E13" s="67"/>
      <c r="F13" s="68"/>
      <c r="G13" s="37"/>
    </row>
    <row r="14" spans="2:7" ht="10.5" customHeight="1">
      <c r="B14" s="36"/>
      <c r="C14" s="63" t="s">
        <v>15</v>
      </c>
      <c r="D14" s="36" t="s">
        <v>59</v>
      </c>
      <c r="E14" s="36" t="s">
        <v>14</v>
      </c>
      <c r="F14" s="52" t="s">
        <v>10</v>
      </c>
      <c r="G14" s="36">
        <v>9526501</v>
      </c>
    </row>
    <row r="15" spans="2:7" ht="10.5" customHeight="1">
      <c r="B15" s="36"/>
      <c r="C15" s="63"/>
      <c r="D15" s="36"/>
      <c r="E15" s="36"/>
      <c r="F15" s="52"/>
      <c r="G15" s="36"/>
    </row>
    <row r="16" spans="2:7" ht="21" customHeight="1">
      <c r="B16" s="25"/>
      <c r="C16" s="26"/>
      <c r="D16" s="23"/>
      <c r="E16" s="23"/>
      <c r="F16" s="9"/>
      <c r="G16" s="23"/>
    </row>
    <row r="17" spans="2:7" ht="14.25">
      <c r="B17" s="39" t="s">
        <v>16</v>
      </c>
      <c r="C17" s="56"/>
      <c r="D17" s="42"/>
      <c r="E17" s="42"/>
      <c r="F17" s="43"/>
      <c r="G17" s="3">
        <f>SUM(G8:G16)</f>
        <v>37993264</v>
      </c>
    </row>
    <row r="18" spans="2:7" ht="14.25">
      <c r="B18" s="46" t="s">
        <v>17</v>
      </c>
      <c r="C18" s="41"/>
      <c r="D18" s="4"/>
      <c r="E18" s="3"/>
      <c r="F18" s="3"/>
      <c r="G18" s="3"/>
    </row>
    <row r="19" spans="2:7" ht="14.25">
      <c r="B19" s="14" t="s">
        <v>18</v>
      </c>
      <c r="C19" s="5"/>
      <c r="D19" s="6"/>
      <c r="E19" s="15"/>
      <c r="F19" s="5"/>
      <c r="G19" s="6"/>
    </row>
    <row r="20" spans="2:7" ht="34.5" customHeight="1">
      <c r="B20" s="57" t="s">
        <v>19</v>
      </c>
      <c r="C20" s="30" t="s">
        <v>43</v>
      </c>
      <c r="D20" s="32" t="s">
        <v>44</v>
      </c>
      <c r="E20" s="27" t="s">
        <v>21</v>
      </c>
      <c r="F20" s="16" t="s">
        <v>10</v>
      </c>
      <c r="G20" s="34">
        <v>2</v>
      </c>
    </row>
    <row r="21" spans="2:7" ht="34.5" customHeight="1">
      <c r="B21" s="58"/>
      <c r="C21" s="48" t="s">
        <v>35</v>
      </c>
      <c r="D21" s="60" t="s">
        <v>42</v>
      </c>
      <c r="E21" s="61" t="s">
        <v>47</v>
      </c>
      <c r="F21" s="62" t="s">
        <v>45</v>
      </c>
      <c r="G21" s="35">
        <v>93911</v>
      </c>
    </row>
    <row r="22" spans="2:7" ht="34.5" customHeight="1">
      <c r="B22" s="58"/>
      <c r="C22" s="48"/>
      <c r="D22" s="60"/>
      <c r="E22" s="61"/>
      <c r="F22" s="62"/>
      <c r="G22" s="35">
        <v>4940</v>
      </c>
    </row>
    <row r="23" spans="2:7" ht="34.5" customHeight="1">
      <c r="B23" s="58"/>
      <c r="C23" s="31" t="s">
        <v>20</v>
      </c>
      <c r="D23" s="12" t="s">
        <v>60</v>
      </c>
      <c r="E23" s="28" t="s">
        <v>21</v>
      </c>
      <c r="F23" s="8" t="s">
        <v>10</v>
      </c>
      <c r="G23" s="35">
        <v>805337</v>
      </c>
    </row>
    <row r="24" spans="2:7" ht="34.5" customHeight="1">
      <c r="B24" s="58"/>
      <c r="C24" s="19" t="s">
        <v>41</v>
      </c>
      <c r="D24" s="12" t="s">
        <v>56</v>
      </c>
      <c r="E24" s="28" t="s">
        <v>21</v>
      </c>
      <c r="F24" s="8" t="s">
        <v>10</v>
      </c>
      <c r="G24" s="35">
        <v>2</v>
      </c>
    </row>
    <row r="25" spans="2:7" ht="34.5" customHeight="1">
      <c r="B25" s="58"/>
      <c r="C25" s="19" t="s">
        <v>48</v>
      </c>
      <c r="D25" s="12" t="s">
        <v>49</v>
      </c>
      <c r="E25" s="28" t="s">
        <v>21</v>
      </c>
      <c r="F25" s="8" t="s">
        <v>10</v>
      </c>
      <c r="G25" s="35">
        <v>40163</v>
      </c>
    </row>
    <row r="26" spans="2:7" ht="39" customHeight="1">
      <c r="B26" s="58"/>
      <c r="C26" s="20" t="s">
        <v>53</v>
      </c>
      <c r="D26" s="18" t="s">
        <v>61</v>
      </c>
      <c r="E26" s="28" t="s">
        <v>21</v>
      </c>
      <c r="F26" s="8" t="s">
        <v>10</v>
      </c>
      <c r="G26" s="35">
        <v>641171</v>
      </c>
    </row>
    <row r="27" spans="2:7" ht="34.5" customHeight="1">
      <c r="B27" s="58"/>
      <c r="C27" s="29" t="s">
        <v>57</v>
      </c>
      <c r="D27" s="18" t="s">
        <v>58</v>
      </c>
      <c r="E27" s="28" t="s">
        <v>21</v>
      </c>
      <c r="F27" s="8" t="s">
        <v>10</v>
      </c>
      <c r="G27" s="35">
        <v>116640</v>
      </c>
    </row>
    <row r="28" spans="2:7" ht="34.5" customHeight="1">
      <c r="B28" s="59"/>
      <c r="C28" s="6" t="s">
        <v>22</v>
      </c>
      <c r="D28" s="12" t="s">
        <v>60</v>
      </c>
      <c r="E28" s="28" t="s">
        <v>21</v>
      </c>
      <c r="F28" s="8" t="s">
        <v>10</v>
      </c>
      <c r="G28" s="35">
        <v>26740</v>
      </c>
    </row>
    <row r="29" spans="2:7" ht="34.5" customHeight="1">
      <c r="B29" s="39" t="s">
        <v>23</v>
      </c>
      <c r="C29" s="40"/>
      <c r="D29" s="41"/>
      <c r="E29" s="42"/>
      <c r="F29" s="43"/>
      <c r="G29" s="3">
        <f>SUM(G20:G28)</f>
        <v>1728906</v>
      </c>
    </row>
    <row r="30" spans="2:7" ht="13.5">
      <c r="B30" s="39" t="s">
        <v>46</v>
      </c>
      <c r="C30" s="44"/>
      <c r="D30" s="44"/>
      <c r="E30" s="44"/>
      <c r="F30" s="45"/>
      <c r="G30" s="3">
        <f>G17+G29</f>
        <v>39722170</v>
      </c>
    </row>
    <row r="31" spans="2:7" ht="13.5">
      <c r="B31" s="46" t="s">
        <v>24</v>
      </c>
      <c r="C31" s="46"/>
      <c r="D31" s="3"/>
      <c r="E31" s="3"/>
      <c r="F31" s="3"/>
      <c r="G31" s="3"/>
    </row>
    <row r="32" spans="2:7" ht="13.5">
      <c r="B32" s="36"/>
      <c r="C32" s="54" t="s">
        <v>25</v>
      </c>
      <c r="D32" s="55" t="s">
        <v>62</v>
      </c>
      <c r="E32" s="50" t="s">
        <v>26</v>
      </c>
      <c r="F32" s="51" t="s">
        <v>10</v>
      </c>
      <c r="G32" s="53">
        <v>7133712</v>
      </c>
    </row>
    <row r="33" spans="2:7" ht="13.5">
      <c r="B33" s="36"/>
      <c r="C33" s="48"/>
      <c r="D33" s="36"/>
      <c r="E33" s="38"/>
      <c r="F33" s="52"/>
      <c r="G33" s="47"/>
    </row>
    <row r="34" spans="2:7" ht="13.5">
      <c r="B34" s="36"/>
      <c r="C34" s="17"/>
      <c r="D34" s="36" t="s">
        <v>38</v>
      </c>
      <c r="E34" s="38" t="s">
        <v>40</v>
      </c>
      <c r="F34" s="13" t="s">
        <v>10</v>
      </c>
      <c r="G34" s="47">
        <v>2161104</v>
      </c>
    </row>
    <row r="35" spans="2:7" ht="13.5">
      <c r="B35" s="36"/>
      <c r="C35" s="17"/>
      <c r="D35" s="37"/>
      <c r="E35" s="38"/>
      <c r="F35" s="21" t="s">
        <v>27</v>
      </c>
      <c r="G35" s="47"/>
    </row>
    <row r="36" spans="2:7" ht="13.5">
      <c r="B36" s="36"/>
      <c r="C36" s="48" t="s">
        <v>28</v>
      </c>
      <c r="D36" s="36" t="s">
        <v>29</v>
      </c>
      <c r="E36" s="38" t="s">
        <v>39</v>
      </c>
      <c r="F36" s="8" t="s">
        <v>10</v>
      </c>
      <c r="G36" s="47">
        <v>186395</v>
      </c>
    </row>
    <row r="37" spans="2:7" ht="13.5">
      <c r="B37" s="36"/>
      <c r="C37" s="48"/>
      <c r="D37" s="36"/>
      <c r="E37" s="38"/>
      <c r="F37" s="22" t="s">
        <v>13</v>
      </c>
      <c r="G37" s="47"/>
    </row>
    <row r="38" spans="2:7" ht="13.5">
      <c r="B38" s="36"/>
      <c r="C38" s="10"/>
      <c r="D38" s="36" t="s">
        <v>50</v>
      </c>
      <c r="E38" s="38" t="s">
        <v>39</v>
      </c>
      <c r="F38" s="8" t="s">
        <v>10</v>
      </c>
      <c r="G38" s="47">
        <v>96240</v>
      </c>
    </row>
    <row r="39" spans="2:7" ht="13.5">
      <c r="B39" s="36"/>
      <c r="C39" s="10"/>
      <c r="D39" s="36"/>
      <c r="E39" s="38"/>
      <c r="F39" s="22" t="s">
        <v>13</v>
      </c>
      <c r="G39" s="47"/>
    </row>
    <row r="40" spans="2:7" ht="13.5">
      <c r="B40" s="36"/>
      <c r="C40" s="10"/>
      <c r="D40" s="48" t="s">
        <v>51</v>
      </c>
      <c r="E40" s="38" t="s">
        <v>52</v>
      </c>
      <c r="F40" s="8" t="s">
        <v>10</v>
      </c>
      <c r="G40" s="49">
        <v>9600</v>
      </c>
    </row>
    <row r="41" spans="2:7" ht="13.5">
      <c r="B41" s="36"/>
      <c r="C41" s="10"/>
      <c r="D41" s="48"/>
      <c r="E41" s="38"/>
      <c r="F41" s="22" t="s">
        <v>13</v>
      </c>
      <c r="G41" s="49"/>
    </row>
    <row r="42" spans="2:7" ht="13.5">
      <c r="B42" s="39" t="s">
        <v>30</v>
      </c>
      <c r="C42" s="40"/>
      <c r="D42" s="41"/>
      <c r="E42" s="42"/>
      <c r="F42" s="43"/>
      <c r="G42" s="3">
        <f>SUM(G32:G41)</f>
        <v>9587051</v>
      </c>
    </row>
    <row r="43" spans="2:7" ht="13.5">
      <c r="B43" s="46" t="s">
        <v>31</v>
      </c>
      <c r="C43" s="46"/>
      <c r="D43" s="3"/>
      <c r="E43" s="3"/>
      <c r="F43" s="3"/>
      <c r="G43" s="3"/>
    </row>
    <row r="44" spans="2:7" ht="13.5">
      <c r="B44" s="39" t="s">
        <v>32</v>
      </c>
      <c r="C44" s="40"/>
      <c r="D44" s="41"/>
      <c r="E44" s="42"/>
      <c r="F44" s="43"/>
      <c r="G44" s="3">
        <v>0</v>
      </c>
    </row>
    <row r="45" spans="2:7" ht="13.5">
      <c r="B45" s="39" t="s">
        <v>33</v>
      </c>
      <c r="C45" s="44"/>
      <c r="D45" s="44"/>
      <c r="E45" s="44"/>
      <c r="F45" s="45"/>
      <c r="G45" s="3">
        <f>SUM(G32:G41)</f>
        <v>9587051</v>
      </c>
    </row>
    <row r="46" spans="2:7" ht="13.5">
      <c r="B46" s="39" t="s">
        <v>34</v>
      </c>
      <c r="C46" s="44"/>
      <c r="D46" s="44"/>
      <c r="E46" s="44"/>
      <c r="F46" s="45"/>
      <c r="G46" s="24">
        <f>G30-G45</f>
        <v>30135119</v>
      </c>
    </row>
    <row r="47" ht="18" customHeight="1">
      <c r="E47" s="33"/>
    </row>
  </sheetData>
  <sheetProtection/>
  <mergeCells count="63">
    <mergeCell ref="B1:G2"/>
    <mergeCell ref="B3:G3"/>
    <mergeCell ref="B4:G4"/>
    <mergeCell ref="B5:C6"/>
    <mergeCell ref="D5:D6"/>
    <mergeCell ref="E5:F5"/>
    <mergeCell ref="G5:G6"/>
    <mergeCell ref="B7:C7"/>
    <mergeCell ref="B8:B15"/>
    <mergeCell ref="C8:C9"/>
    <mergeCell ref="D8:D9"/>
    <mergeCell ref="E8:E9"/>
    <mergeCell ref="F8:F9"/>
    <mergeCell ref="C14:C15"/>
    <mergeCell ref="D14:D15"/>
    <mergeCell ref="E14:E15"/>
    <mergeCell ref="F14:F15"/>
    <mergeCell ref="G8:G9"/>
    <mergeCell ref="C10:C13"/>
    <mergeCell ref="E10:E11"/>
    <mergeCell ref="G10:G11"/>
    <mergeCell ref="E12:E13"/>
    <mergeCell ref="F12:F13"/>
    <mergeCell ref="G12:G13"/>
    <mergeCell ref="G14:G15"/>
    <mergeCell ref="B17:C17"/>
    <mergeCell ref="D17:F17"/>
    <mergeCell ref="B18:C18"/>
    <mergeCell ref="B20:B28"/>
    <mergeCell ref="C21:C22"/>
    <mergeCell ref="D21:D22"/>
    <mergeCell ref="E21:E22"/>
    <mergeCell ref="F21:F22"/>
    <mergeCell ref="G34:G35"/>
    <mergeCell ref="C36:C37"/>
    <mergeCell ref="D36:D37"/>
    <mergeCell ref="E36:E37"/>
    <mergeCell ref="G36:G37"/>
    <mergeCell ref="E32:E33"/>
    <mergeCell ref="F32:F33"/>
    <mergeCell ref="G32:G33"/>
    <mergeCell ref="C32:C33"/>
    <mergeCell ref="D32:D33"/>
    <mergeCell ref="B45:F45"/>
    <mergeCell ref="B46:F46"/>
    <mergeCell ref="E38:E39"/>
    <mergeCell ref="G38:G39"/>
    <mergeCell ref="D40:D41"/>
    <mergeCell ref="E40:E41"/>
    <mergeCell ref="G40:G41"/>
    <mergeCell ref="B42:C42"/>
    <mergeCell ref="D38:D39"/>
    <mergeCell ref="B43:C43"/>
    <mergeCell ref="D34:D35"/>
    <mergeCell ref="E34:E35"/>
    <mergeCell ref="B44:C44"/>
    <mergeCell ref="D44:F44"/>
    <mergeCell ref="B29:C29"/>
    <mergeCell ref="D29:F29"/>
    <mergeCell ref="B30:F30"/>
    <mergeCell ref="B31:C31"/>
    <mergeCell ref="D42:F42"/>
    <mergeCell ref="B32:B41"/>
  </mergeCells>
  <printOptions/>
  <pageMargins left="0.3937007874015748" right="0.2755905511811024" top="0.1968503937007874" bottom="0.35433070866141736" header="0.5118110236220472" footer="0.3543307086614173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SL5</dc:creator>
  <cp:keywords/>
  <dc:description/>
  <cp:lastModifiedBy>sl8</cp:lastModifiedBy>
  <cp:lastPrinted>2022-05-06T00:14:58Z</cp:lastPrinted>
  <dcterms:created xsi:type="dcterms:W3CDTF">2011-04-29T09:08:05Z</dcterms:created>
  <dcterms:modified xsi:type="dcterms:W3CDTF">2022-06-30T07:04:06Z</dcterms:modified>
  <cp:category/>
  <cp:version/>
  <cp:contentType/>
  <cp:contentStatus/>
</cp:coreProperties>
</file>